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K25" i="1"/>
  <c r="G25" i="1"/>
  <c r="D25" i="1"/>
  <c r="D28" i="1" s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</calcChain>
</file>

<file path=xl/sharedStrings.xml><?xml version="1.0" encoding="utf-8"?>
<sst xmlns="http://schemas.openxmlformats.org/spreadsheetml/2006/main" count="73" uniqueCount="16">
  <si>
    <t>The table on the right represents a top down view of our bus, click the cell you wish</t>
  </si>
  <si>
    <t>to change based on your needs.</t>
  </si>
  <si>
    <t>DATA INPUTS:</t>
  </si>
  <si>
    <t>C</t>
  </si>
  <si>
    <t>A = Person over 12 years</t>
  </si>
  <si>
    <t>C = Person under 12 years</t>
  </si>
  <si>
    <t>LEGEND:</t>
  </si>
  <si>
    <t>A</t>
  </si>
  <si>
    <t>Person over 12</t>
  </si>
  <si>
    <t>Person under 12</t>
  </si>
  <si>
    <t>ISLE</t>
  </si>
  <si>
    <t>Empty seat / Isle</t>
  </si>
  <si>
    <t>Counts:</t>
  </si>
  <si>
    <t>Persons over 12</t>
  </si>
  <si>
    <t>Persons under 12</t>
  </si>
  <si>
    <t>Total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</si>
</sst>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3" borderId="5" xfId="0" applyFill="1" applyBorder="1"/>
    <xf numFmtId="0" fontId="0" fillId="2" borderId="5" xfId="0" applyFill="1" applyBorder="1"/>
    <xf numFmtId="0" fontId="2" fillId="4" borderId="0" xfId="0" applyFont="1" applyFill="1" applyBorder="1" applyAlignment="1">
      <alignment horizontal="center"/>
    </xf>
    <xf numFmtId="0" fontId="0" fillId="4" borderId="7" xfId="0" applyFill="1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44" fontId="0" fillId="2" borderId="3" xfId="1" applyFont="1" applyFill="1" applyBorder="1" applyAlignment="1" applyProtection="1">
      <alignment horizontal="center"/>
      <protection locked="0"/>
    </xf>
    <xf numFmtId="0" fontId="0" fillId="0" borderId="10" xfId="0" applyBorder="1"/>
    <xf numFmtId="44" fontId="0" fillId="2" borderId="3" xfId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6</xdr:col>
      <xdr:colOff>247650</xdr:colOff>
      <xdr:row>7</xdr:row>
      <xdr:rowOff>33434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24C524-334F-4315-99F7-E7B89533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3343275" cy="1366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28"/>
  <sheetViews>
    <sheetView tabSelected="1" workbookViewId="0">
      <selection activeCell="U17" sqref="U17"/>
    </sheetView>
  </sheetViews>
  <sheetFormatPr defaultRowHeight="15" x14ac:dyDescent="0.25"/>
  <cols>
    <col min="3" max="3" width="15.5703125" customWidth="1"/>
    <col min="6" max="6" width="3.5703125" customWidth="1"/>
    <col min="7" max="7" width="4.28515625" customWidth="1"/>
    <col min="8" max="8" width="3.85546875" customWidth="1"/>
    <col min="9" max="9" width="9.28515625" customWidth="1"/>
    <col min="10" max="10" width="3.5703125" customWidth="1"/>
    <col min="11" max="11" width="3.42578125" customWidth="1"/>
    <col min="12" max="12" width="3.5703125" customWidth="1"/>
  </cols>
  <sheetData>
    <row r="10" spans="2:12" x14ac:dyDescent="0.25">
      <c r="B10" t="s">
        <v>0</v>
      </c>
    </row>
    <row r="11" spans="2:12" x14ac:dyDescent="0.25">
      <c r="B11" t="s">
        <v>1</v>
      </c>
    </row>
    <row r="13" spans="2:12" x14ac:dyDescent="0.25">
      <c r="B13" s="1" t="s">
        <v>2</v>
      </c>
      <c r="C13" s="2"/>
      <c r="F13" s="3" t="s">
        <v>3</v>
      </c>
      <c r="G13" s="4" t="str">
        <f>IF(F13="A","X",IF(H13="A","X","C"))</f>
        <v>C</v>
      </c>
      <c r="H13" s="3" t="s">
        <v>3</v>
      </c>
      <c r="I13" s="5"/>
      <c r="J13" s="3" t="s">
        <v>3</v>
      </c>
      <c r="K13" s="4" t="str">
        <f>IF(J13="A","X",IF(L13="A","X","C"))</f>
        <v>C</v>
      </c>
      <c r="L13" s="3" t="s">
        <v>3</v>
      </c>
    </row>
    <row r="14" spans="2:12" x14ac:dyDescent="0.25">
      <c r="B14" s="6" t="s">
        <v>4</v>
      </c>
      <c r="C14" s="7"/>
      <c r="F14" s="3" t="s">
        <v>3</v>
      </c>
      <c r="G14" s="4" t="str">
        <f t="shared" ref="G14:G25" si="0">IF(F14="A","X",IF(H14="A","X","C"))</f>
        <v>C</v>
      </c>
      <c r="H14" s="3" t="s">
        <v>3</v>
      </c>
      <c r="I14" s="8"/>
      <c r="J14" s="3" t="s">
        <v>3</v>
      </c>
      <c r="K14" s="4" t="str">
        <f t="shared" ref="K14:K25" si="1">IF(J14="A","X",IF(L14="A","X","C"))</f>
        <v>C</v>
      </c>
      <c r="L14" s="3" t="s">
        <v>3</v>
      </c>
    </row>
    <row r="15" spans="2:12" x14ac:dyDescent="0.25">
      <c r="B15" s="9" t="s">
        <v>5</v>
      </c>
      <c r="C15" s="10"/>
      <c r="F15" s="3" t="s">
        <v>3</v>
      </c>
      <c r="G15" s="4" t="str">
        <f t="shared" si="0"/>
        <v>C</v>
      </c>
      <c r="H15" s="3" t="s">
        <v>3</v>
      </c>
      <c r="I15" s="8"/>
      <c r="J15" s="3" t="s">
        <v>3</v>
      </c>
      <c r="K15" s="4" t="str">
        <f t="shared" si="1"/>
        <v>C</v>
      </c>
      <c r="L15" s="3" t="s">
        <v>3</v>
      </c>
    </row>
    <row r="16" spans="2:12" x14ac:dyDescent="0.25">
      <c r="F16" s="3" t="s">
        <v>3</v>
      </c>
      <c r="G16" s="4" t="str">
        <f t="shared" si="0"/>
        <v>C</v>
      </c>
      <c r="H16" s="3" t="s">
        <v>3</v>
      </c>
      <c r="I16" s="8"/>
      <c r="J16" s="3" t="s">
        <v>3</v>
      </c>
      <c r="K16" s="4" t="str">
        <f t="shared" si="1"/>
        <v>C</v>
      </c>
      <c r="L16" s="3" t="s">
        <v>3</v>
      </c>
    </row>
    <row r="17" spans="2:12" x14ac:dyDescent="0.25">
      <c r="B17" s="1" t="s">
        <v>6</v>
      </c>
      <c r="C17" s="2"/>
      <c r="F17" s="3" t="s">
        <v>3</v>
      </c>
      <c r="G17" s="4" t="str">
        <f t="shared" si="0"/>
        <v>C</v>
      </c>
      <c r="H17" s="3" t="s">
        <v>3</v>
      </c>
      <c r="I17" s="8"/>
      <c r="J17" s="3" t="s">
        <v>3</v>
      </c>
      <c r="K17" s="4" t="str">
        <f t="shared" si="1"/>
        <v>C</v>
      </c>
      <c r="L17" s="3" t="s">
        <v>3</v>
      </c>
    </row>
    <row r="18" spans="2:12" x14ac:dyDescent="0.25">
      <c r="B18" s="11" t="s">
        <v>7</v>
      </c>
      <c r="C18" s="7" t="s">
        <v>8</v>
      </c>
      <c r="F18" s="3" t="s">
        <v>3</v>
      </c>
      <c r="G18" s="4" t="str">
        <f t="shared" si="0"/>
        <v>C</v>
      </c>
      <c r="H18" s="3" t="s">
        <v>3</v>
      </c>
      <c r="I18" s="8"/>
      <c r="J18" s="3" t="s">
        <v>3</v>
      </c>
      <c r="K18" s="4" t="str">
        <f t="shared" si="1"/>
        <v>C</v>
      </c>
      <c r="L18" s="3" t="s">
        <v>3</v>
      </c>
    </row>
    <row r="19" spans="2:12" x14ac:dyDescent="0.25">
      <c r="B19" s="12" t="s">
        <v>3</v>
      </c>
      <c r="C19" s="7" t="s">
        <v>9</v>
      </c>
      <c r="F19" s="3" t="s">
        <v>3</v>
      </c>
      <c r="G19" s="4" t="str">
        <f t="shared" si="0"/>
        <v>C</v>
      </c>
      <c r="H19" s="3" t="s">
        <v>3</v>
      </c>
      <c r="I19" s="13" t="s">
        <v>10</v>
      </c>
      <c r="J19" s="3" t="s">
        <v>3</v>
      </c>
      <c r="K19" s="4" t="str">
        <f t="shared" si="1"/>
        <v>C</v>
      </c>
      <c r="L19" s="3" t="s">
        <v>3</v>
      </c>
    </row>
    <row r="20" spans="2:12" x14ac:dyDescent="0.25">
      <c r="B20" s="14"/>
      <c r="C20" s="10" t="s">
        <v>11</v>
      </c>
      <c r="F20" s="3" t="s">
        <v>3</v>
      </c>
      <c r="G20" s="4" t="str">
        <f t="shared" si="0"/>
        <v>C</v>
      </c>
      <c r="H20" s="3" t="s">
        <v>3</v>
      </c>
      <c r="I20" s="8"/>
      <c r="J20" s="3" t="s">
        <v>3</v>
      </c>
      <c r="K20" s="4" t="str">
        <f t="shared" si="1"/>
        <v>C</v>
      </c>
      <c r="L20" s="3" t="s">
        <v>3</v>
      </c>
    </row>
    <row r="21" spans="2:12" x14ac:dyDescent="0.25">
      <c r="F21" s="3" t="s">
        <v>3</v>
      </c>
      <c r="G21" s="4" t="str">
        <f t="shared" si="0"/>
        <v>C</v>
      </c>
      <c r="H21" s="3" t="s">
        <v>3</v>
      </c>
      <c r="I21" s="8"/>
      <c r="J21" s="3" t="s">
        <v>3</v>
      </c>
      <c r="K21" s="4" t="str">
        <f t="shared" si="1"/>
        <v>C</v>
      </c>
      <c r="L21" s="3" t="s">
        <v>3</v>
      </c>
    </row>
    <row r="22" spans="2:12" x14ac:dyDescent="0.25">
      <c r="F22" s="3" t="s">
        <v>3</v>
      </c>
      <c r="G22" s="4" t="str">
        <f t="shared" si="0"/>
        <v>C</v>
      </c>
      <c r="H22" s="3" t="s">
        <v>3</v>
      </c>
      <c r="I22" s="8"/>
      <c r="J22" s="3" t="s">
        <v>3</v>
      </c>
      <c r="K22" s="4" t="str">
        <f t="shared" si="1"/>
        <v>C</v>
      </c>
      <c r="L22" s="3" t="s">
        <v>3</v>
      </c>
    </row>
    <row r="23" spans="2:12" x14ac:dyDescent="0.25">
      <c r="F23" s="3" t="s">
        <v>3</v>
      </c>
      <c r="G23" s="4" t="str">
        <f t="shared" si="0"/>
        <v>C</v>
      </c>
      <c r="H23" s="3" t="s">
        <v>3</v>
      </c>
      <c r="I23" s="8"/>
      <c r="J23" s="3" t="s">
        <v>3</v>
      </c>
      <c r="K23" s="4" t="str">
        <f t="shared" si="1"/>
        <v>C</v>
      </c>
      <c r="L23" s="3" t="s">
        <v>3</v>
      </c>
    </row>
    <row r="24" spans="2:12" x14ac:dyDescent="0.25">
      <c r="B24" s="15" t="s">
        <v>12</v>
      </c>
      <c r="C24" s="5"/>
      <c r="D24" s="2"/>
      <c r="F24" s="3" t="s">
        <v>3</v>
      </c>
      <c r="G24" s="4" t="str">
        <f t="shared" si="0"/>
        <v>C</v>
      </c>
      <c r="H24" s="3" t="s">
        <v>3</v>
      </c>
      <c r="I24" s="8"/>
      <c r="J24" s="3" t="s">
        <v>3</v>
      </c>
      <c r="K24" s="4" t="str">
        <f t="shared" si="1"/>
        <v>C</v>
      </c>
      <c r="L24" s="3" t="s">
        <v>3</v>
      </c>
    </row>
    <row r="25" spans="2:12" x14ac:dyDescent="0.25">
      <c r="B25" s="6" t="s">
        <v>13</v>
      </c>
      <c r="C25" s="8"/>
      <c r="D25" s="7">
        <f>COUNTIF(F13:L26,"A")</f>
        <v>0</v>
      </c>
      <c r="F25" s="16" t="s">
        <v>3</v>
      </c>
      <c r="G25" s="4" t="str">
        <f t="shared" si="0"/>
        <v>C</v>
      </c>
      <c r="H25" s="16" t="s">
        <v>3</v>
      </c>
      <c r="I25" s="8"/>
      <c r="J25" s="16" t="s">
        <v>3</v>
      </c>
      <c r="K25" s="4" t="str">
        <f t="shared" si="1"/>
        <v>C</v>
      </c>
      <c r="L25" s="16" t="s">
        <v>3</v>
      </c>
    </row>
    <row r="26" spans="2:12" x14ac:dyDescent="0.25">
      <c r="B26" s="6" t="s">
        <v>14</v>
      </c>
      <c r="C26" s="8"/>
      <c r="D26" s="7">
        <f>COUNTIFS(F13:L26,"C")</f>
        <v>83</v>
      </c>
      <c r="F26" s="17" t="s">
        <v>3</v>
      </c>
      <c r="G26" s="17" t="s">
        <v>3</v>
      </c>
      <c r="H26" s="19" t="s">
        <v>3</v>
      </c>
      <c r="I26" s="19"/>
      <c r="J26" s="19"/>
      <c r="K26" s="17" t="s">
        <v>3</v>
      </c>
      <c r="L26" s="17" t="s">
        <v>3</v>
      </c>
    </row>
    <row r="27" spans="2:12" x14ac:dyDescent="0.25">
      <c r="B27" s="6"/>
      <c r="C27" s="8"/>
      <c r="D27" s="7"/>
    </row>
    <row r="28" spans="2:12" x14ac:dyDescent="0.25">
      <c r="B28" s="9" t="s">
        <v>15</v>
      </c>
      <c r="C28" s="18"/>
      <c r="D28" s="10">
        <f>SUM(D25:D26)</f>
        <v>83</v>
      </c>
    </row>
  </sheetData>
  <sheetProtection algorithmName="SHA-512" hashValue="DkALO/+DET4VEur4slTakxzAoiKdInpm7GVjTOpNA2Ec6Ea1EN8LYsHZpVu52tbdJcvO6bQ5F+7xLfEKMfccDQ==" saltValue="DLIKET2fytNOIwZlOQGb1Q==" spinCount="100000" sheet="1" objects="1" scenarios="1"/>
  <mergeCells count="1">
    <mergeCell ref="H26:J26"/>
  </mergeCells>
  <conditionalFormatting sqref="F13:L26">
    <cfRule type="cellIs" dxfId="5" priority="3" operator="equal">
      <formula>"A"</formula>
    </cfRule>
    <cfRule type="containsBlanks" dxfId="4" priority="4">
      <formula>LEN(TRIM(F13))=0</formula>
    </cfRule>
  </conditionalFormatting>
  <conditionalFormatting sqref="K13:K14 G13:G14">
    <cfRule type="expression" dxfId="3" priority="1">
      <formula>(F13:F25="A")</formula>
    </cfRule>
    <cfRule type="expression" dxfId="2" priority="2">
      <formula>(H13:H25="A")</formula>
    </cfRule>
  </conditionalFormatting>
  <conditionalFormatting sqref="K15:K25 G15:G25">
    <cfRule type="expression" dxfId="1" priority="5">
      <formula>(F15:F31="A")</formula>
    </cfRule>
    <cfRule type="expression" dxfId="0" priority="6">
      <formula>(H15:H31="A")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2017-03-09T06:59:24Z</dcterms:modified>
</cp:coreProperties>
</file>